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на сайт по дорожной карте\отчеты по дорожной карте за 2017 год\"/>
    </mc:Choice>
  </mc:AlternateContent>
  <bookViews>
    <workbookView xWindow="0" yWindow="0" windowWidth="17400" windowHeight="9735" activeTab="1"/>
  </bookViews>
  <sheets>
    <sheet name="целевые показатели" sheetId="5" r:id="rId1"/>
    <sheet name="мероприятия" sheetId="3" r:id="rId2"/>
  </sheets>
  <definedNames>
    <definedName name="_xlnm.Print_Area" localSheetId="1">мероприятия!$A$1:$E$49</definedName>
  </definedNames>
  <calcPr calcId="152511"/>
</workbook>
</file>

<file path=xl/calcChain.xml><?xml version="1.0" encoding="utf-8"?>
<calcChain xmlns="http://schemas.openxmlformats.org/spreadsheetml/2006/main">
  <c r="O10" i="5" l="1"/>
  <c r="N10" i="5"/>
  <c r="M10" i="5"/>
  <c r="L10" i="5"/>
  <c r="K10" i="5"/>
  <c r="J10" i="5"/>
  <c r="I10" i="5"/>
  <c r="H10" i="5"/>
  <c r="G10" i="5"/>
  <c r="F10" i="5"/>
  <c r="E10" i="5"/>
  <c r="D10" i="5"/>
  <c r="O8" i="5"/>
  <c r="N8" i="5"/>
  <c r="M8" i="5"/>
  <c r="L8" i="5"/>
  <c r="K8" i="5"/>
  <c r="J8" i="5"/>
  <c r="I8" i="5"/>
  <c r="H8" i="5"/>
  <c r="G8" i="5"/>
  <c r="F8" i="5"/>
  <c r="E8" i="5"/>
</calcChain>
</file>

<file path=xl/sharedStrings.xml><?xml version="1.0" encoding="utf-8"?>
<sst xmlns="http://schemas.openxmlformats.org/spreadsheetml/2006/main" count="213" uniqueCount="154">
  <si>
    <t>Приказ директора от 01.03.2017г. № 25-л/с "О переводе работника на другую работу" (перевод с должности ведущего библиотекаря на должность заведующего отделом). Приказ директора  от 23.06.2017г. № 77-л/с "О переводе работника на другую работу" (перевод с должности библиотекаря читального зала на должность ведущего библиотекаря с 01.07.2017г.).</t>
  </si>
  <si>
    <t>Врио директора  МБУ "Кандалакшская ЦБС"  _______________________ О.А. Кознева</t>
  </si>
  <si>
    <t>16903</t>
  </si>
  <si>
    <t>за  9 месяцев 2017 года</t>
  </si>
  <si>
    <t xml:space="preserve">Все регламентированные и рекомендуемые нормы учреждением соблюдаются и ежегодно анализируются. В настоящее время за период январь-сентябрь 2017г. соотношение средней заработной платы руководителя и средней заработной платы  работников  учреждения  составляет 1,7. </t>
  </si>
  <si>
    <t>2015 г. после разработки и утверждения стандартов на федеральном уровне.</t>
  </si>
  <si>
    <t>ежеквартально</t>
  </si>
  <si>
    <t>Проводится ежеквартальный мониторинг индикаторов "дорожной карты".</t>
  </si>
  <si>
    <t>№ п/п</t>
  </si>
  <si>
    <t>план</t>
  </si>
  <si>
    <t>х</t>
  </si>
  <si>
    <t>факт</t>
  </si>
  <si>
    <t>1.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</si>
  <si>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</si>
  <si>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</si>
  <si>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</si>
  <si>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</si>
  <si>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</si>
  <si>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</si>
  <si>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</si>
  <si>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</si>
  <si>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</si>
  <si>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</si>
  <si>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</si>
  <si>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</si>
  <si>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Мониторинг достижения целевых показателей (индикаторов) развития сферы культуры  </t>
  </si>
  <si>
    <t>№</t>
  </si>
  <si>
    <t>Результат</t>
  </si>
  <si>
    <t>3.</t>
  </si>
  <si>
    <t>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области,  а также  средств от приносящей доход деятельности</t>
  </si>
  <si>
    <t>Привлечение средств от предпринимательской и иной приносящей доход деятельности на повышение заработной платы работников государственных (муниципальных) учреждений культуры, осуществляющих деятельность на территории Мурманской области (включая мероприятия по максимальному использованию закрепленных площадей и имущества, расширению перечня платных услуг,  повышению доступности информации об услугах учреждений культуры)</t>
  </si>
  <si>
    <t>5.</t>
  </si>
  <si>
    <t>Проведение мероприятий по заключению трудовых договоров (дополнительных соглашений к трудовым договорам) с руководителями учреждений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</t>
  </si>
  <si>
    <t>7.</t>
  </si>
  <si>
    <t>Обеспечение представления лицом, поступающим на работу на должность руководителя областного государственного учреждения культуры, муниципального учреждения культуры Мурманской области, а также руководителем областного государственного учреждения культуры, муниципального учреждения культуры  Мурманской области сведений о своих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 и размещения их на официальном сайте исполнительных органов государственной власти Мурманской области в сети «Интернет» и на официальных сайтах органов местного самоуправления муниципальных образований Мурманской области</t>
  </si>
  <si>
    <t>Обеспечение  предельного уровня соотношения  средней заработной платы руководителей и средней заработной платы  работников областных государственных учреждений культуры и муниципальных учреждений культуры Мурманской области в кратности от 1 до 8</t>
  </si>
  <si>
    <t>Разработка (изменение)  и  осуществление мероприятий по внедрению показателей эффективности деятельности работников государственных (муниципальных) учреждений культуры и заключение трудовых договоров в соответствии с примерной формой трудового договора («эффективный контракт») в сфере культуры, анализ лучших практик</t>
  </si>
  <si>
    <t>Осуществление мероприятий по обеспечению соответствия работников областных государственных  и муниципальных учреждений культуры Мурманской области обновленным квалификационным требованиям, в том числе на основе организации мероприятий по повышению квалификации и переподготовке работников</t>
  </si>
  <si>
    <t>Актуализация квалификационных требований и компетенций, необходимых для оказания государственных (муниципальных) услуг (выполнения работ)</t>
  </si>
  <si>
    <t>Обеспечение дифференциации оплаты труда основного и прочего персонала, оптимизация расходов на административно-управленческий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</t>
  </si>
  <si>
    <t>17.</t>
  </si>
  <si>
    <t>18.</t>
  </si>
  <si>
    <t>19.</t>
  </si>
  <si>
    <t xml:space="preserve">         </t>
  </si>
  <si>
    <t>Приложение № 2</t>
  </si>
  <si>
    <t>Наименование мероприятия</t>
  </si>
  <si>
    <t>Срок исполнения</t>
  </si>
  <si>
    <t xml:space="preserve"> </t>
  </si>
  <si>
    <t>Количество публичных библиотек, подключенных к сети «Интернет, единиц</t>
  </si>
  <si>
    <t>Общее количество библиотек, единиц</t>
  </si>
  <si>
    <t>Количество посещений библиотек</t>
  </si>
  <si>
    <t>Увеличение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годом),процентов</t>
  </si>
  <si>
    <t>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России, единиц</t>
  </si>
  <si>
    <t>20.</t>
  </si>
  <si>
    <t xml:space="preserve">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культуры:  библиотек, музеев,  культурно-досуговых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муниципальных) услуг (выполнения работ)</t>
  </si>
  <si>
    <t>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</t>
  </si>
  <si>
    <t>Обеспечение функционирования независимой системы оценки качества  работы государственных (муниципальных) учреждений  культуры в соответствии с постановлением Правительства Российской Федерации от 30.03.2013 № 286 «О формировании независимой системы оценки качества работы организаций, оказывающих социальные услуги»</t>
  </si>
  <si>
    <t>Обеспечение координации работы по реализации в Мурманской области независимой системы оценки качества работы организаций культуры</t>
  </si>
  <si>
    <t>Обеспечение организационно-технического сопровождения деятельности общественного совета</t>
  </si>
  <si>
    <t>Активизация участия социально ориентированных некоммерческих организаций в проведении независимой оценки</t>
  </si>
  <si>
    <t>Обеспечение открытости и доступности информации о деятельности всех организаций культуры</t>
  </si>
  <si>
    <t>Проведение мониторинга работы организаций культуры, формирование независимой оценки качества работы организаций культуры, составление рейтингов их деятельности в соответствии с принятыми нормативными и методическими документами</t>
  </si>
  <si>
    <t>Проведение информационной кампании в средствах массовой информации, в том числе с использованием информационно-телекоммуникационной сети «Интернет» о функционировании независимой оценки качества организаций культуры</t>
  </si>
  <si>
    <t>Проведение мониторинга функционирования независимой системы оценки качества работы организаций культуры</t>
  </si>
  <si>
    <t>Осуществление мероприятий по внедрению систем нормирования труда в государственных (муниципальных) учреждениях культуры с учетом типовых (межотраслевых) норм труда, методических рекомендаций, утвержденных приказом Министерства труда и социальной защиты Российской Федерации  от 30.09.2013 № 504 «Об утверждении методических рекомендаций по разработке систем нормирования труда в государственных (муниципальных) учреждениях»</t>
  </si>
  <si>
    <t>Осуществление мероприятий по внедрению нормативно-подушевого финансирования в государственных (муниципальных) учреждениях культуры</t>
  </si>
  <si>
    <t xml:space="preserve">Проведение проверок достоверности и
полноты сведений о доходах, об имуществе
и обязательствах имущественного        характера руководителя государственного       (муниципального)      учреждения культуры,
осуществляющего       деятельность на
территории Мурманской области, его супруги (супруга) и несовершеннолетних    детей, а также граждан, претендующих на занятие соответствующей     должности             
</t>
  </si>
  <si>
    <t>21.</t>
  </si>
  <si>
    <t>22.</t>
  </si>
  <si>
    <t>23.</t>
  </si>
  <si>
    <t xml:space="preserve">Проведение аттестации работников государственных (муниципальных) учреждений культуры с последующим их переводом на «эффективный контракт» в соответствии с рекомендациями, утвержденными приказом Министерства труда и социальной защиты Российской Федерации от 26.04.2013 
№ 167н «Об утверждении рекомендаций по оформлению трудовых отношений с работником государственного (муниципального) учреждения при введении  эффективного контракта»
</t>
  </si>
  <si>
    <t>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№  597</t>
  </si>
  <si>
    <t xml:space="preserve">Обеспечение        представления форм
федерального          статистического       
наблюдения за показателями          заработной платы категорий работников, повышение оплаты труда которых предусмотрено Указом № 597  
</t>
  </si>
  <si>
    <t xml:space="preserve">Мониторинг  выполнения мероприятий по
повышению оплаты труда работников,          
определенных  Указом № 597   
</t>
  </si>
  <si>
    <t xml:space="preserve">Мониторинг  реализации органами местного
самоуправления Мурманской области
Программы поэтапного совершенствования     
системы оплаты труда в государственных       
(муниципальных)       учреждениях на                 2012 -2018 годы, утвержденной          распоряжением   Правительства         Российской   Федерации от 26.11.2012 № 2190-р
</t>
  </si>
  <si>
    <t>Количество принятых нормативных актов</t>
  </si>
  <si>
    <t>Перечень принятых нормативных актов</t>
  </si>
  <si>
    <t>ежегодно</t>
  </si>
  <si>
    <t>ежегодно, по мере необходимости</t>
  </si>
  <si>
    <t>2015-2018 гг</t>
  </si>
  <si>
    <t>по мере необходимости</t>
  </si>
  <si>
    <r>
      <t xml:space="preserve"> </t>
    </r>
    <r>
      <rPr>
        <b/>
        <sz val="14"/>
        <color indexed="8"/>
        <rFont val="Times New Roman"/>
        <family val="1"/>
        <charset val="204"/>
      </rPr>
      <t>Мониторинг реализации основных мероприятий, направленных на повышение эффективности и качества предоставляемых услуг в сфере культуры</t>
    </r>
  </si>
  <si>
    <t>Руководители учреждений культуры ежегодно (в установленные сроки) предоставляют в администрацию  м.о. г.п. Кандалакша Кандалакшского района сведения о своих доходах, об имуществе и обязательствах имущественного характера и о доходах, об имуществе и обязательствах имущественного характера своего супруга (супруги) и несовершеннолетних детей и размещаются в сети Интернет в соответствии с действующим законодательствоом.</t>
  </si>
  <si>
    <t>Федеральные формы статистического наблюдения ЗП-культура "Сведения о численности и оплате труда работников сферы культуры по категориям персонала", П-4 труд-квартал "Сведения о численности и заработной плате работников"  предоставляется учреждением в установленные сроки.</t>
  </si>
  <si>
    <t>в течение года</t>
  </si>
  <si>
    <t>(наименование учреждения)</t>
  </si>
  <si>
    <t xml:space="preserve">Проведение ежемесячного мониторинга вариации средней заработной платы с ежемесячным анализом фактических расходов фонда оплаты труда дают возможность более точно использовать финансовые инструменты при начислении заработной платы и стимулированию работников. В учреждении разработаны формы внутреннего контроля  за  средними показателями заработной платы и проводится ежемесячный анализ использования ФОТ.                       </t>
  </si>
  <si>
    <t>Форма мониторинга предоставляется учреждением в установленные учредителем сроки.</t>
  </si>
  <si>
    <t>Наименование показателя / Наименование мероприятия</t>
  </si>
  <si>
    <t>2012 г.</t>
  </si>
  <si>
    <t>2013 г.</t>
  </si>
  <si>
    <t>2014 г.</t>
  </si>
  <si>
    <t>2015 г.</t>
  </si>
  <si>
    <t>2016 г.</t>
  </si>
  <si>
    <t>2017 г.</t>
  </si>
  <si>
    <t>2018 г.</t>
  </si>
  <si>
    <t>#КодыСтолбцов</t>
  </si>
  <si>
    <t>1</t>
  </si>
  <si>
    <t>2</t>
  </si>
  <si>
    <t>3</t>
  </si>
  <si>
    <t>4</t>
  </si>
  <si>
    <t>5</t>
  </si>
  <si>
    <t>1.1</t>
  </si>
  <si>
    <t>8898,0</t>
  </si>
  <si>
    <t>9898,0</t>
  </si>
  <si>
    <t>10898,0</t>
  </si>
  <si>
    <t>11633,0</t>
  </si>
  <si>
    <t>11901,0</t>
  </si>
  <si>
    <t>14469</t>
  </si>
  <si>
    <t>12901,0</t>
  </si>
  <si>
    <t>13894</t>
  </si>
  <si>
    <t>0</t>
  </si>
  <si>
    <t>14894</t>
  </si>
  <si>
    <t>6</t>
  </si>
  <si>
    <t>9</t>
  </si>
  <si>
    <t>Увеличение доли публичных библиотек, подключенных к сети «Интернет», в общем количестве библиотек , процентов</t>
  </si>
  <si>
    <t>12</t>
  </si>
  <si>
    <t>6.1</t>
  </si>
  <si>
    <t>13</t>
  </si>
  <si>
    <t>6.2</t>
  </si>
  <si>
    <t>14</t>
  </si>
  <si>
    <t>8.2</t>
  </si>
  <si>
    <t>22</t>
  </si>
  <si>
    <t>145637</t>
  </si>
  <si>
    <t>139958</t>
  </si>
  <si>
    <t>152919</t>
  </si>
  <si>
    <t>163236</t>
  </si>
  <si>
    <t>162200</t>
  </si>
  <si>
    <t>167483</t>
  </si>
  <si>
    <t>174764</t>
  </si>
  <si>
    <t>Трудовой договор с руководителем учреждения по типовой форме, утвержденной постановлением Правительства Российской Федерации от 12.04.2013   № 319 «О типовой форме трудового договора с руководителем государственного (муниципального) учреждения» заключен в 2013 году.</t>
  </si>
  <si>
    <t>Приказ директора от 09.09.2016г. № 120 "О внедрении профессиональных стандартов в МБУ "Кандалакшская ЦБС"</t>
  </si>
  <si>
    <t>15693</t>
  </si>
  <si>
    <t xml:space="preserve">Внесение  изменений  в положения об оплате труда государственных (муниципальных) учреждений культуры, осуществляющих деятельность на территории Мурманской области, и в коллективные договоры в части совершенствования    системы оплаты труда  
</t>
  </si>
  <si>
    <t xml:space="preserve">Субсидия на выполнение муниципального задания в части формирования фонда оплаты труда доведена до учреждения с учетом потребности по Указу Президента №597. </t>
  </si>
  <si>
    <t>168544</t>
  </si>
  <si>
    <t xml:space="preserve"> Распоряжение администрации МО гп Кандалакша Кандалакшского района от 15.03.2017г. № 90-рк "Об оплате труда А.В. Поповой" </t>
  </si>
  <si>
    <t>130123</t>
  </si>
  <si>
    <t xml:space="preserve">Приказ директора от 09.01.2017г. № 9 "Об утверждении Положения "Об оценке эффективности деятельности сотрудников МБУ "Кандалакшская централизованная библиотечная система" (в новой редакции). </t>
  </si>
  <si>
    <t xml:space="preserve">Разработка (изменение) показателей эффективности деятельности          государственных     (муниципальных)  учреждений   культуры, осуществляющих деятельность на территории Мурманской области, и их руководителей  
</t>
  </si>
  <si>
    <t xml:space="preserve">Оценка эффективности деятельности государственных (муниципальных) учреждений культуры, осуществляющих  деятельность на территории Мурманской области, и их руководителей      
</t>
  </si>
  <si>
    <t xml:space="preserve"> На 2017 год в Плане ФХД, утвержденном приказом директора МБУ "Кандалакшская ЦБС" от 09.01.2017 г. № 1, на выплату заработной платы за счет средств от предпринимательской и иной приносящей доход деятельности запланировано 5000,00 рублей. Вся запланированная сумма будет освоена в 4 квартале 2017 года года путем премирования работников, относящихся к категории основного персонала, за результаты работы. </t>
  </si>
  <si>
    <t xml:space="preserve">25 сентября 2014 года проведено собрание трудового коллектива МБУ "Кандалакшская ЦБС", целью которого было обсуждение и определение рабочей группы по реализации мероприятий по внедрению системы нормирования труда.  17 декабря 2014 года на совещании трудового коллектива был рассмотрен проект Положения о системе нормирования труда.  В настоящее продолжается работа с трудовым коллективом по вопросу разработки и утверждения должностных инструкций с целью дальнейшей работы по внедрению системы нормирования труда. Приказом директора от 26.06.2015г. № 65/1 утверждено Положение о системе нормирования труда муниципального бюджетного учреждения "Кандалакшская централизованная библиотечная система".    В учреждении в третьем квартале 2016 года подготовлены следующие локальные акты: приказ от 18.08.2016г. № 110  "Об утверждении плана-графика проведения мероприятий по внедрению системы нормирования труда в муниципальном бюджетном учреждении "Кандалакшская ЦБС",  приказ от 12.09.2016г. № "О создании рабочей группы по внедрению системы нормирования труда в в муниципальном бюджетном учреждении "Кандалакшская ЦБС".  В конце сентября- начале октября 2016 года (дата уточняется) специалист методического отдела будет направлен на консультацию  в Мурманскую государственную областную универсальную научную библиотеку по вопросу введения системы нормирования.                                                                                                                 07 октября 2016 года заведующий методическим отделом получила консультацию и методические материалы  в Мурманской государственной областной универсальной научной библиотеке по введению системы нормирования. На сегодняшний день в учреждении ведется работа по нормированию в соответствии с утвержденным планом-графиком.                                                                                                                                                 По состоянию на 26.09.2017 г. продолжается работа по нормированию в соответствии с утвержденным планом-графиком.                       
</t>
  </si>
  <si>
    <t xml:space="preserve">Осуществление оценки эффективности деятельности руководителя      государственного      (муниципального)      учреждения культуры, в целях  расчета премирования с учетом показателя  соотношения средней заработной платы работников данного учреждения со средней заработной платой в Мурманской области
</t>
  </si>
  <si>
    <t xml:space="preserve">01.03.2017г. состоялось совещание трудового коллектива, на котором сотрудникам напомнили о проведении в начале апреля оценки эффективности  деятельности за первый квартал 2017 года,  провели разъяснительную работу по заполнению таблиц по самоанализу деятельности.                                        </t>
  </si>
  <si>
    <r>
      <rPr>
        <sz val="12"/>
        <rFont val="Times New Roman"/>
        <family val="1"/>
        <charset val="204"/>
      </rPr>
      <t xml:space="preserve">В целях повышения квалификации сотрудников проводятся обучающие семинары на базе учреждений культуры, конференции, консультации, мастер-классы, стажировки на базе МГОУНБ и МОДЮБ (г. Мурманск), вебинары. </t>
    </r>
    <r>
      <rPr>
        <sz val="12"/>
        <color indexed="10"/>
        <rFont val="Times New Roman"/>
        <family val="1"/>
        <charset val="204"/>
      </rPr>
      <t xml:space="preserve">      
</t>
    </r>
    <r>
      <rPr>
        <sz val="12"/>
        <rFont val="Times New Roman"/>
        <family val="1"/>
        <charset val="204"/>
      </rPr>
      <t>По состоянию на 20.06.2017 года 1  человек прошел курсы повышения квалификации  в объеме 72 часов с получением удостоверения. Всего за период с января по июнь 2017 года 16 специалистов повысили свою квалификацию.</t>
    </r>
  </si>
  <si>
    <t xml:space="preserve">                                                                                                                                                   Приказ  директора от 09.01.2017г. № 7 "О проведении аттестации работников муниципального бюджетного учреждения "Кандалакшская централизованная библиотечная система" в 2017 году".                       </t>
  </si>
  <si>
    <t>Формирование ФОТ АУП осуществляется с учетом всех регламентированных норм с учетом предельной доли расходов. За период январь-сентябрь 2017 г  данный показатель равен 25%.</t>
  </si>
  <si>
    <t>За период январь-сентябрь 2017 г. соотношение средней заработной платы основного и вспомогательного персонала  учреждения составляет 1:0,94.</t>
  </si>
  <si>
    <t xml:space="preserve">Обеспечение соотношения средней заработной платы основного и вспомогательного персонала государственных       (муниципальных)  учреждений до 1:0,7-0,5 с учетом типа учреждения 
</t>
  </si>
  <si>
    <t xml:space="preserve"> 01.03.2017г. на совещании  для трудового коллектива проведена разъяснительная работа по реализации мероприятий "дорожной карты".    </t>
  </si>
  <si>
    <t xml:space="preserve">Информационное сопровождение «дорожной карты»,проведение разъяснительной работы в трудовых коллективах
областных государственных учреждений культуры и муниципальных учреждений культуры Мурманской области с участием профсоюзных организаций о мероприятиях,
реализуемых в рамках «дорожной карты»
</t>
  </si>
  <si>
    <t xml:space="preserve">Проведение мониторинга реализации мероприятий, предусмотренных «дорожной картой», и достижения целевых показателей (индикаторов) «дорожной карты»      
</t>
  </si>
  <si>
    <t>муниципальное бюджетное учреждение "Кандалакшская централизованная библиотечная система"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</si>
</sst>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10"/>
      <name val="Times New Roman"/>
      <family val="1"/>
      <charset val="204"/>
    </font>
    <font>
      <sz val="10.5"/>
      <color indexed="8"/>
      <name val="Verdan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8" fillId="0" borderId="0"/>
    <xf numFmtId="0" fontId="16" fillId="0" borderId="0"/>
    <xf numFmtId="2" fontId="6" fillId="0" borderId="1">
      <alignment horizontal="center" vertical="center" wrapText="1"/>
      <protection hidden="1"/>
    </xf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8" fillId="0" borderId="0" xfId="3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13" fillId="0" borderId="0" xfId="1" applyFont="1" applyBorder="1"/>
    <xf numFmtId="0" fontId="12" fillId="0" borderId="0" xfId="1" applyBorder="1"/>
    <xf numFmtId="0" fontId="15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2" borderId="0" xfId="1" applyFont="1" applyFill="1"/>
    <xf numFmtId="0" fontId="13" fillId="2" borderId="2" xfId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left" vertical="center" wrapText="1" indent="1"/>
    </xf>
    <xf numFmtId="0" fontId="13" fillId="2" borderId="1" xfId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right" vertical="center"/>
    </xf>
    <xf numFmtId="4" fontId="13" fillId="3" borderId="1" xfId="1" applyNumberFormat="1" applyFont="1" applyFill="1" applyBorder="1" applyAlignment="1">
      <alignment horizontal="right" vertical="center"/>
    </xf>
    <xf numFmtId="49" fontId="13" fillId="2" borderId="1" xfId="1" applyNumberFormat="1" applyFont="1" applyFill="1" applyBorder="1" applyAlignment="1" applyProtection="1">
      <alignment horizontal="right" vertical="center"/>
      <protection locked="0"/>
    </xf>
    <xf numFmtId="164" fontId="13" fillId="3" borderId="1" xfId="2" applyNumberFormat="1" applyFont="1" applyFill="1" applyBorder="1" applyAlignment="1">
      <alignment horizontal="right" vertical="center"/>
    </xf>
    <xf numFmtId="4" fontId="13" fillId="3" borderId="1" xfId="2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 vertical="center" wrapText="1" indent="2"/>
    </xf>
    <xf numFmtId="0" fontId="0" fillId="4" borderId="0" xfId="0" applyFill="1"/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4" borderId="0" xfId="0" applyFont="1" applyFill="1"/>
    <xf numFmtId="0" fontId="18" fillId="4" borderId="0" xfId="3" applyFill="1" applyProtection="1">
      <protection locked="0"/>
    </xf>
    <xf numFmtId="0" fontId="5" fillId="4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3" fillId="4" borderId="0" xfId="1" applyFont="1" applyFill="1" applyBorder="1"/>
    <xf numFmtId="0" fontId="13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wrapText="1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left" vertical="top" wrapText="1"/>
    </xf>
    <xf numFmtId="0" fontId="14" fillId="0" borderId="0" xfId="1" applyFont="1" applyBorder="1" applyAlignment="1">
      <alignment horizontal="center"/>
    </xf>
    <xf numFmtId="0" fontId="12" fillId="0" borderId="0" xfId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Normal_1" xfId="1"/>
    <cellStyle name="Percent_1" xfId="2"/>
    <cellStyle name="Обычный" xfId="0" builtinId="0"/>
    <cellStyle name="Обычный 2" xfId="3"/>
    <cellStyle name="Обычный 2 2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90" zoomScaleNormal="90" workbookViewId="0">
      <selection activeCell="T10" sqref="T10"/>
    </sheetView>
  </sheetViews>
  <sheetFormatPr defaultRowHeight="15" x14ac:dyDescent="0.25"/>
  <cols>
    <col min="2" max="2" width="31.7109375" customWidth="1"/>
  </cols>
  <sheetData>
    <row r="1" spans="1:15" x14ac:dyDescent="0.25">
      <c r="A1" s="6"/>
      <c r="B1" s="6"/>
      <c r="C1" s="3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x14ac:dyDescent="0.25">
      <c r="A4" s="6"/>
      <c r="B4" s="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57" t="s">
        <v>8</v>
      </c>
      <c r="B5" s="58" t="s">
        <v>88</v>
      </c>
      <c r="C5" s="37"/>
      <c r="D5" s="8" t="s">
        <v>89</v>
      </c>
      <c r="E5" s="8" t="s">
        <v>90</v>
      </c>
      <c r="F5" s="59" t="s">
        <v>91</v>
      </c>
      <c r="G5" s="59"/>
      <c r="H5" s="60" t="s">
        <v>92</v>
      </c>
      <c r="I5" s="61"/>
      <c r="J5" s="60" t="s">
        <v>93</v>
      </c>
      <c r="K5" s="61"/>
      <c r="L5" s="60" t="s">
        <v>94</v>
      </c>
      <c r="M5" s="61"/>
      <c r="N5" s="60" t="s">
        <v>95</v>
      </c>
      <c r="O5" s="61"/>
    </row>
    <row r="6" spans="1:15" x14ac:dyDescent="0.25">
      <c r="A6" s="57"/>
      <c r="B6" s="58"/>
      <c r="C6" s="37"/>
      <c r="D6" s="9" t="s">
        <v>11</v>
      </c>
      <c r="E6" s="9" t="s">
        <v>11</v>
      </c>
      <c r="F6" s="9" t="s">
        <v>9</v>
      </c>
      <c r="G6" s="9" t="s">
        <v>11</v>
      </c>
      <c r="H6" s="9" t="s">
        <v>9</v>
      </c>
      <c r="I6" s="9" t="s">
        <v>11</v>
      </c>
      <c r="J6" s="9" t="s">
        <v>9</v>
      </c>
      <c r="K6" s="9" t="s">
        <v>11</v>
      </c>
      <c r="L6" s="9" t="s">
        <v>9</v>
      </c>
      <c r="M6" s="9" t="s">
        <v>11</v>
      </c>
      <c r="N6" s="9" t="s">
        <v>9</v>
      </c>
      <c r="O6" s="10" t="s">
        <v>11</v>
      </c>
    </row>
    <row r="7" spans="1:15" x14ac:dyDescent="0.25">
      <c r="A7" s="11" t="s">
        <v>96</v>
      </c>
      <c r="B7" s="11"/>
      <c r="C7" s="11"/>
      <c r="D7" s="12" t="s">
        <v>97</v>
      </c>
      <c r="E7" s="12" t="s">
        <v>98</v>
      </c>
      <c r="F7" s="12" t="s">
        <v>99</v>
      </c>
      <c r="G7" s="12" t="s">
        <v>100</v>
      </c>
      <c r="H7" s="12" t="s">
        <v>101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</row>
    <row r="8" spans="1:15" ht="90" customHeight="1" x14ac:dyDescent="0.25">
      <c r="A8" s="13">
        <v>1</v>
      </c>
      <c r="B8" s="14" t="s">
        <v>51</v>
      </c>
      <c r="C8" s="15" t="s">
        <v>97</v>
      </c>
      <c r="D8" s="16" t="s">
        <v>10</v>
      </c>
      <c r="E8" s="16">
        <f>(E9*1)/D9*100-100</f>
        <v>11.238480557428645</v>
      </c>
      <c r="F8" s="16">
        <f>(F9*1)/E9*100-100</f>
        <v>10.103051121438682</v>
      </c>
      <c r="G8" s="16">
        <f t="shared" ref="G8:O8" si="0">(G9*1)/E9*100-100</f>
        <v>17.528793695696109</v>
      </c>
      <c r="H8" s="16">
        <f t="shared" si="0"/>
        <v>9.2035235823086765</v>
      </c>
      <c r="I8" s="16">
        <f t="shared" si="0"/>
        <v>24.378922032149902</v>
      </c>
      <c r="J8" s="16">
        <f t="shared" si="0"/>
        <v>8.402655239055548</v>
      </c>
      <c r="K8" s="16">
        <f t="shared" si="0"/>
        <v>8.4594650632386532</v>
      </c>
      <c r="L8" s="17">
        <f t="shared" si="0"/>
        <v>7.697077745911173</v>
      </c>
      <c r="M8" s="17">
        <f t="shared" si="0"/>
        <v>7.7104441470719394</v>
      </c>
      <c r="N8" s="17">
        <f t="shared" si="0"/>
        <v>7.197351374694108</v>
      </c>
      <c r="O8" s="17">
        <f t="shared" si="0"/>
        <v>-100</v>
      </c>
    </row>
    <row r="9" spans="1:15" ht="56.25" customHeight="1" x14ac:dyDescent="0.25">
      <c r="A9" s="13" t="s">
        <v>102</v>
      </c>
      <c r="B9" s="14" t="s">
        <v>52</v>
      </c>
      <c r="C9" s="15" t="s">
        <v>98</v>
      </c>
      <c r="D9" s="18" t="s">
        <v>103</v>
      </c>
      <c r="E9" s="18" t="s">
        <v>104</v>
      </c>
      <c r="F9" s="18" t="s">
        <v>105</v>
      </c>
      <c r="G9" s="18" t="s">
        <v>106</v>
      </c>
      <c r="H9" s="18" t="s">
        <v>107</v>
      </c>
      <c r="I9" s="18" t="s">
        <v>108</v>
      </c>
      <c r="J9" s="18" t="s">
        <v>109</v>
      </c>
      <c r="K9" s="18" t="s">
        <v>132</v>
      </c>
      <c r="L9" s="18" t="s">
        <v>110</v>
      </c>
      <c r="M9" s="18" t="s">
        <v>2</v>
      </c>
      <c r="N9" s="18" t="s">
        <v>112</v>
      </c>
      <c r="O9" s="18" t="s">
        <v>111</v>
      </c>
    </row>
    <row r="10" spans="1:15" ht="54" customHeight="1" x14ac:dyDescent="0.25">
      <c r="A10" s="13" t="s">
        <v>113</v>
      </c>
      <c r="B10" s="14" t="s">
        <v>115</v>
      </c>
      <c r="C10" s="15" t="s">
        <v>116</v>
      </c>
      <c r="D10" s="19">
        <f t="shared" ref="D10:O10" si="1">(D11/D12)*100</f>
        <v>100</v>
      </c>
      <c r="E10" s="19">
        <f t="shared" si="1"/>
        <v>100</v>
      </c>
      <c r="F10" s="19">
        <f t="shared" si="1"/>
        <v>100</v>
      </c>
      <c r="G10" s="19">
        <f t="shared" si="1"/>
        <v>100</v>
      </c>
      <c r="H10" s="19">
        <f t="shared" si="1"/>
        <v>100</v>
      </c>
      <c r="I10" s="19">
        <f t="shared" si="1"/>
        <v>100</v>
      </c>
      <c r="J10" s="19">
        <f t="shared" si="1"/>
        <v>100</v>
      </c>
      <c r="K10" s="19">
        <f t="shared" si="1"/>
        <v>100</v>
      </c>
      <c r="L10" s="20">
        <f t="shared" si="1"/>
        <v>100</v>
      </c>
      <c r="M10" s="20" t="e">
        <f t="shared" si="1"/>
        <v>#DIV/0!</v>
      </c>
      <c r="N10" s="20">
        <f t="shared" si="1"/>
        <v>100</v>
      </c>
      <c r="O10" s="20" t="e">
        <f t="shared" si="1"/>
        <v>#DIV/0!</v>
      </c>
    </row>
    <row r="11" spans="1:15" ht="47.25" customHeight="1" x14ac:dyDescent="0.25">
      <c r="A11" s="13" t="s">
        <v>117</v>
      </c>
      <c r="B11" s="14" t="s">
        <v>48</v>
      </c>
      <c r="C11" s="15" t="s">
        <v>118</v>
      </c>
      <c r="D11" s="18" t="s">
        <v>114</v>
      </c>
      <c r="E11" s="18" t="s">
        <v>114</v>
      </c>
      <c r="F11" s="18" t="s">
        <v>114</v>
      </c>
      <c r="G11" s="18" t="s">
        <v>114</v>
      </c>
      <c r="H11" s="18" t="s">
        <v>114</v>
      </c>
      <c r="I11" s="18" t="s">
        <v>114</v>
      </c>
      <c r="J11" s="18" t="s">
        <v>114</v>
      </c>
      <c r="K11" s="18" t="s">
        <v>114</v>
      </c>
      <c r="L11" s="18" t="s">
        <v>114</v>
      </c>
      <c r="M11" s="18" t="s">
        <v>111</v>
      </c>
      <c r="N11" s="18" t="s">
        <v>114</v>
      </c>
      <c r="O11" s="18" t="s">
        <v>111</v>
      </c>
    </row>
    <row r="12" spans="1:15" ht="30" customHeight="1" x14ac:dyDescent="0.25">
      <c r="A12" s="13" t="s">
        <v>119</v>
      </c>
      <c r="B12" s="14" t="s">
        <v>49</v>
      </c>
      <c r="C12" s="15" t="s">
        <v>120</v>
      </c>
      <c r="D12" s="18" t="s">
        <v>114</v>
      </c>
      <c r="E12" s="18" t="s">
        <v>114</v>
      </c>
      <c r="F12" s="18" t="s">
        <v>114</v>
      </c>
      <c r="G12" s="18" t="s">
        <v>114</v>
      </c>
      <c r="H12" s="18" t="s">
        <v>114</v>
      </c>
      <c r="I12" s="18" t="s">
        <v>114</v>
      </c>
      <c r="J12" s="18" t="s">
        <v>114</v>
      </c>
      <c r="K12" s="18" t="s">
        <v>114</v>
      </c>
      <c r="L12" s="18" t="s">
        <v>114</v>
      </c>
      <c r="M12" s="18" t="s">
        <v>111</v>
      </c>
      <c r="N12" s="18" t="s">
        <v>114</v>
      </c>
      <c r="O12" s="18" t="s">
        <v>111</v>
      </c>
    </row>
    <row r="13" spans="1:15" ht="45" customHeight="1" x14ac:dyDescent="0.25">
      <c r="A13" s="13" t="s">
        <v>121</v>
      </c>
      <c r="B13" s="21" t="s">
        <v>50</v>
      </c>
      <c r="C13" s="15" t="s">
        <v>122</v>
      </c>
      <c r="D13" s="18" t="s">
        <v>123</v>
      </c>
      <c r="E13" s="18" t="s">
        <v>124</v>
      </c>
      <c r="F13" s="18" t="s">
        <v>123</v>
      </c>
      <c r="G13" s="18" t="s">
        <v>123</v>
      </c>
      <c r="H13" s="18" t="s">
        <v>125</v>
      </c>
      <c r="I13" s="18" t="s">
        <v>126</v>
      </c>
      <c r="J13" s="18" t="s">
        <v>127</v>
      </c>
      <c r="K13" s="18" t="s">
        <v>135</v>
      </c>
      <c r="L13" s="18" t="s">
        <v>128</v>
      </c>
      <c r="M13" s="18" t="s">
        <v>137</v>
      </c>
      <c r="N13" s="18" t="s">
        <v>129</v>
      </c>
      <c r="O13" s="18" t="s">
        <v>111</v>
      </c>
    </row>
  </sheetData>
  <mergeCells count="9">
    <mergeCell ref="A2:O2"/>
    <mergeCell ref="A3:O3"/>
    <mergeCell ref="A5:A6"/>
    <mergeCell ref="B5:B6"/>
    <mergeCell ref="F5:G5"/>
    <mergeCell ref="H5:I5"/>
    <mergeCell ref="J5:K5"/>
    <mergeCell ref="L5:M5"/>
    <mergeCell ref="N5:O5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37" zoomScale="70" zoomScaleNormal="70" zoomScaleSheetLayoutView="80" workbookViewId="0">
      <selection activeCell="E50" sqref="E50"/>
    </sheetView>
  </sheetViews>
  <sheetFormatPr defaultRowHeight="15" x14ac:dyDescent="0.25"/>
  <cols>
    <col min="1" max="1" width="7.140625" style="3" customWidth="1"/>
    <col min="2" max="2" width="67.85546875" style="5" customWidth="1"/>
    <col min="3" max="3" width="17.42578125" customWidth="1"/>
    <col min="4" max="4" width="20" customWidth="1"/>
    <col min="5" max="5" width="89.42578125" customWidth="1"/>
  </cols>
  <sheetData>
    <row r="1" spans="1:6" ht="18.75" x14ac:dyDescent="0.3">
      <c r="E1" s="1" t="s">
        <v>44</v>
      </c>
    </row>
    <row r="3" spans="1:6" ht="57" customHeight="1" x14ac:dyDescent="0.25">
      <c r="A3" s="62" t="s">
        <v>81</v>
      </c>
      <c r="B3" s="62"/>
      <c r="C3" s="62"/>
      <c r="D3" s="62"/>
      <c r="E3" s="62"/>
    </row>
    <row r="4" spans="1:6" s="22" customFormat="1" ht="33" customHeight="1" x14ac:dyDescent="0.3">
      <c r="A4" s="63" t="s">
        <v>153</v>
      </c>
      <c r="B4" s="64"/>
      <c r="C4" s="64"/>
      <c r="D4" s="64"/>
      <c r="E4" s="64"/>
    </row>
    <row r="5" spans="1:6" ht="18.75" x14ac:dyDescent="0.3">
      <c r="A5" s="65" t="s">
        <v>85</v>
      </c>
      <c r="B5" s="66"/>
      <c r="C5" s="66"/>
      <c r="D5" s="66"/>
      <c r="E5" s="66"/>
    </row>
    <row r="6" spans="1:6" ht="18.75" x14ac:dyDescent="0.3">
      <c r="A6" s="67" t="s">
        <v>3</v>
      </c>
      <c r="B6" s="68"/>
      <c r="C6" s="68"/>
      <c r="D6" s="68"/>
      <c r="E6" s="68"/>
    </row>
    <row r="7" spans="1:6" ht="18.75" x14ac:dyDescent="0.3">
      <c r="A7" s="68"/>
      <c r="B7" s="68"/>
      <c r="C7" s="68"/>
      <c r="D7" s="68"/>
      <c r="E7" s="22"/>
    </row>
    <row r="8" spans="1:6" s="3" customFormat="1" ht="25.5" customHeight="1" x14ac:dyDescent="0.25">
      <c r="A8" s="70" t="s">
        <v>26</v>
      </c>
      <c r="B8" s="70" t="s">
        <v>45</v>
      </c>
      <c r="C8" s="70" t="s">
        <v>46</v>
      </c>
      <c r="D8" s="72" t="s">
        <v>27</v>
      </c>
      <c r="E8" s="72"/>
    </row>
    <row r="9" spans="1:6" s="3" customFormat="1" ht="75" customHeight="1" x14ac:dyDescent="0.25">
      <c r="A9" s="71"/>
      <c r="B9" s="71"/>
      <c r="C9" s="71"/>
      <c r="D9" s="23" t="s">
        <v>75</v>
      </c>
      <c r="E9" s="24" t="s">
        <v>76</v>
      </c>
    </row>
    <row r="10" spans="1:6" s="22" customFormat="1" ht="66.75" customHeight="1" x14ac:dyDescent="0.25">
      <c r="A10" s="23" t="s">
        <v>12</v>
      </c>
      <c r="B10" s="51" t="s">
        <v>139</v>
      </c>
      <c r="C10" s="39" t="s">
        <v>77</v>
      </c>
      <c r="D10" s="40">
        <v>1</v>
      </c>
      <c r="E10" s="41" t="s">
        <v>138</v>
      </c>
    </row>
    <row r="11" spans="1:6" s="22" customFormat="1" ht="67.5" customHeight="1" x14ac:dyDescent="0.25">
      <c r="A11" s="23" t="s">
        <v>13</v>
      </c>
      <c r="B11" s="54" t="s">
        <v>140</v>
      </c>
      <c r="C11" s="39" t="s">
        <v>77</v>
      </c>
      <c r="D11" s="40"/>
      <c r="E11" s="42"/>
    </row>
    <row r="12" spans="1:6" s="22" customFormat="1" ht="82.5" customHeight="1" x14ac:dyDescent="0.25">
      <c r="A12" s="23" t="s">
        <v>28</v>
      </c>
      <c r="B12" s="51" t="s">
        <v>133</v>
      </c>
      <c r="C12" s="39" t="s">
        <v>78</v>
      </c>
      <c r="D12" s="43">
        <v>0</v>
      </c>
      <c r="E12" s="41"/>
      <c r="F12" s="44"/>
    </row>
    <row r="13" spans="1:6" s="22" customFormat="1" ht="134.25" customHeight="1" x14ac:dyDescent="0.25">
      <c r="A13" s="23" t="s">
        <v>14</v>
      </c>
      <c r="B13" s="38" t="s">
        <v>29</v>
      </c>
      <c r="C13" s="39" t="s">
        <v>77</v>
      </c>
      <c r="D13" s="43"/>
      <c r="E13" s="41" t="s">
        <v>86</v>
      </c>
      <c r="F13" s="44"/>
    </row>
    <row r="14" spans="1:6" s="22" customFormat="1" ht="152.25" customHeight="1" x14ac:dyDescent="0.25">
      <c r="A14" s="23" t="s">
        <v>31</v>
      </c>
      <c r="B14" s="38" t="s">
        <v>30</v>
      </c>
      <c r="C14" s="39" t="s">
        <v>77</v>
      </c>
      <c r="D14" s="43">
        <v>1</v>
      </c>
      <c r="E14" s="41" t="s">
        <v>141</v>
      </c>
    </row>
    <row r="15" spans="1:6" s="22" customFormat="1" ht="409.5" customHeight="1" x14ac:dyDescent="0.25">
      <c r="A15" s="23" t="s">
        <v>15</v>
      </c>
      <c r="B15" s="38" t="s">
        <v>64</v>
      </c>
      <c r="C15" s="39" t="s">
        <v>79</v>
      </c>
      <c r="D15" s="43">
        <v>2</v>
      </c>
      <c r="E15" s="41" t="s">
        <v>142</v>
      </c>
    </row>
    <row r="16" spans="1:6" s="22" customFormat="1" ht="146.25" customHeight="1" x14ac:dyDescent="0.25">
      <c r="A16" s="23" t="s">
        <v>33</v>
      </c>
      <c r="B16" s="38" t="s">
        <v>54</v>
      </c>
      <c r="C16" s="39" t="s">
        <v>79</v>
      </c>
      <c r="D16" s="43"/>
      <c r="E16" s="41" t="s">
        <v>47</v>
      </c>
    </row>
    <row r="17" spans="1:6" s="22" customFormat="1" ht="57" customHeight="1" x14ac:dyDescent="0.25">
      <c r="A17" s="23" t="s">
        <v>16</v>
      </c>
      <c r="B17" s="38" t="s">
        <v>65</v>
      </c>
      <c r="C17" s="39" t="s">
        <v>79</v>
      </c>
      <c r="D17" s="43"/>
      <c r="E17" s="42"/>
    </row>
    <row r="18" spans="1:6" s="22" customFormat="1" ht="128.25" customHeight="1" x14ac:dyDescent="0.25">
      <c r="A18" s="23" t="s">
        <v>17</v>
      </c>
      <c r="B18" s="38" t="s">
        <v>32</v>
      </c>
      <c r="C18" s="39" t="s">
        <v>80</v>
      </c>
      <c r="D18" s="43"/>
      <c r="E18" s="42" t="s">
        <v>130</v>
      </c>
    </row>
    <row r="19" spans="1:6" s="22" customFormat="1" ht="205.5" customHeight="1" x14ac:dyDescent="0.25">
      <c r="A19" s="23" t="s">
        <v>18</v>
      </c>
      <c r="B19" s="38" t="s">
        <v>34</v>
      </c>
      <c r="C19" s="39" t="s">
        <v>77</v>
      </c>
      <c r="D19" s="43"/>
      <c r="E19" s="42" t="s">
        <v>82</v>
      </c>
    </row>
    <row r="20" spans="1:6" s="22" customFormat="1" ht="141.75" x14ac:dyDescent="0.25">
      <c r="A20" s="23" t="s">
        <v>19</v>
      </c>
      <c r="B20" s="38" t="s">
        <v>66</v>
      </c>
      <c r="C20" s="39" t="s">
        <v>77</v>
      </c>
      <c r="D20" s="43"/>
      <c r="E20" s="45"/>
    </row>
    <row r="21" spans="1:6" s="22" customFormat="1" ht="128.25" customHeight="1" x14ac:dyDescent="0.25">
      <c r="A21" s="23" t="s">
        <v>20</v>
      </c>
      <c r="B21" s="38" t="s">
        <v>35</v>
      </c>
      <c r="C21" s="52" t="s">
        <v>6</v>
      </c>
      <c r="D21" s="43"/>
      <c r="E21" s="41" t="s">
        <v>4</v>
      </c>
    </row>
    <row r="22" spans="1:6" s="22" customFormat="1" ht="110.25" x14ac:dyDescent="0.25">
      <c r="A22" s="23" t="s">
        <v>21</v>
      </c>
      <c r="B22" s="51" t="s">
        <v>143</v>
      </c>
      <c r="C22" s="39" t="s">
        <v>77</v>
      </c>
      <c r="D22" s="43"/>
      <c r="E22" s="41" t="s">
        <v>136</v>
      </c>
    </row>
    <row r="23" spans="1:6" s="22" customFormat="1" ht="117" customHeight="1" x14ac:dyDescent="0.25">
      <c r="A23" s="23" t="s">
        <v>22</v>
      </c>
      <c r="B23" s="25" t="s">
        <v>36</v>
      </c>
      <c r="C23" s="43"/>
      <c r="D23" s="43">
        <v>1</v>
      </c>
      <c r="E23" s="41" t="s">
        <v>144</v>
      </c>
    </row>
    <row r="24" spans="1:6" s="22" customFormat="1" ht="118.5" customHeight="1" x14ac:dyDescent="0.25">
      <c r="A24" s="23" t="s">
        <v>23</v>
      </c>
      <c r="B24" s="38" t="s">
        <v>37</v>
      </c>
      <c r="C24" s="39" t="s">
        <v>77</v>
      </c>
      <c r="D24" s="43"/>
      <c r="E24" s="46" t="s">
        <v>145</v>
      </c>
      <c r="F24" s="44"/>
    </row>
    <row r="25" spans="1:6" s="22" customFormat="1" ht="132" customHeight="1" x14ac:dyDescent="0.25">
      <c r="A25" s="47" t="s">
        <v>24</v>
      </c>
      <c r="B25" s="48" t="s">
        <v>38</v>
      </c>
      <c r="C25" s="39" t="s">
        <v>77</v>
      </c>
      <c r="D25" s="43">
        <v>2</v>
      </c>
      <c r="E25" s="41" t="s">
        <v>0</v>
      </c>
    </row>
    <row r="26" spans="1:6" s="50" customFormat="1" ht="93" customHeight="1" x14ac:dyDescent="0.25">
      <c r="A26" s="23" t="s">
        <v>40</v>
      </c>
      <c r="B26" s="49" t="s">
        <v>55</v>
      </c>
      <c r="C26" s="39" t="s">
        <v>5</v>
      </c>
      <c r="D26" s="43">
        <v>1</v>
      </c>
      <c r="E26" s="41" t="s">
        <v>131</v>
      </c>
    </row>
    <row r="27" spans="1:6" s="50" customFormat="1" ht="139.5" customHeight="1" x14ac:dyDescent="0.25">
      <c r="A27" s="23" t="s">
        <v>41</v>
      </c>
      <c r="B27" s="49" t="s">
        <v>70</v>
      </c>
      <c r="C27" s="43" t="s">
        <v>84</v>
      </c>
      <c r="D27" s="43">
        <v>1</v>
      </c>
      <c r="E27" s="41" t="s">
        <v>146</v>
      </c>
    </row>
    <row r="28" spans="1:6" s="50" customFormat="1" ht="131.25" customHeight="1" x14ac:dyDescent="0.25">
      <c r="A28" s="23" t="s">
        <v>42</v>
      </c>
      <c r="B28" s="49" t="s">
        <v>39</v>
      </c>
      <c r="C28" s="39" t="s">
        <v>77</v>
      </c>
      <c r="D28" s="43">
        <v>1</v>
      </c>
      <c r="E28" s="41" t="s">
        <v>147</v>
      </c>
    </row>
    <row r="29" spans="1:6" s="22" customFormat="1" ht="81" customHeight="1" x14ac:dyDescent="0.25">
      <c r="A29" s="23" t="s">
        <v>53</v>
      </c>
      <c r="B29" s="51" t="s">
        <v>149</v>
      </c>
      <c r="C29" s="39" t="s">
        <v>78</v>
      </c>
      <c r="D29" s="43"/>
      <c r="E29" s="53" t="s">
        <v>148</v>
      </c>
    </row>
    <row r="30" spans="1:6" s="22" customFormat="1" ht="84" customHeight="1" x14ac:dyDescent="0.25">
      <c r="A30" s="23" t="s">
        <v>67</v>
      </c>
      <c r="B30" s="38" t="s">
        <v>71</v>
      </c>
      <c r="C30" s="39" t="s">
        <v>6</v>
      </c>
      <c r="D30" s="43"/>
      <c r="E30" s="41" t="s">
        <v>134</v>
      </c>
    </row>
    <row r="31" spans="1:6" s="22" customFormat="1" ht="93.75" customHeight="1" x14ac:dyDescent="0.25">
      <c r="A31" s="23" t="s">
        <v>68</v>
      </c>
      <c r="B31" s="38" t="s">
        <v>72</v>
      </c>
      <c r="C31" s="39" t="s">
        <v>6</v>
      </c>
      <c r="D31" s="43">
        <v>1</v>
      </c>
      <c r="E31" s="41" t="s">
        <v>83</v>
      </c>
    </row>
    <row r="32" spans="1:6" s="22" customFormat="1" ht="61.5" customHeight="1" x14ac:dyDescent="0.25">
      <c r="A32" s="23" t="s">
        <v>69</v>
      </c>
      <c r="B32" s="38" t="s">
        <v>73</v>
      </c>
      <c r="C32" s="39" t="s">
        <v>6</v>
      </c>
      <c r="D32" s="43">
        <v>1</v>
      </c>
      <c r="E32" s="41" t="s">
        <v>87</v>
      </c>
    </row>
    <row r="33" spans="1:11" s="22" customFormat="1" ht="122.25" customHeight="1" x14ac:dyDescent="0.25">
      <c r="A33" s="23">
        <v>24</v>
      </c>
      <c r="B33" s="38" t="s">
        <v>74</v>
      </c>
      <c r="C33" s="43"/>
      <c r="D33" s="43"/>
      <c r="E33" s="45"/>
    </row>
    <row r="34" spans="1:11" s="22" customFormat="1" ht="58.5" customHeight="1" x14ac:dyDescent="0.25">
      <c r="A34" s="23">
        <v>25</v>
      </c>
      <c r="B34" s="51" t="s">
        <v>152</v>
      </c>
      <c r="C34" s="43" t="s">
        <v>6</v>
      </c>
      <c r="D34" s="43">
        <v>1</v>
      </c>
      <c r="E34" s="42" t="s">
        <v>7</v>
      </c>
    </row>
    <row r="35" spans="1:11" s="22" customFormat="1" ht="119.25" customHeight="1" x14ac:dyDescent="0.25">
      <c r="A35" s="23">
        <v>26</v>
      </c>
      <c r="B35" s="51" t="s">
        <v>151</v>
      </c>
      <c r="C35" s="43" t="s">
        <v>77</v>
      </c>
      <c r="D35" s="43">
        <v>1</v>
      </c>
      <c r="E35" s="41" t="s">
        <v>150</v>
      </c>
    </row>
    <row r="36" spans="1:11" s="22" customFormat="1" ht="100.5" customHeight="1" x14ac:dyDescent="0.25">
      <c r="A36" s="23">
        <v>27</v>
      </c>
      <c r="B36" s="38" t="s">
        <v>56</v>
      </c>
      <c r="C36" s="43" t="s">
        <v>77</v>
      </c>
      <c r="D36" s="43"/>
      <c r="E36" s="45"/>
    </row>
    <row r="37" spans="1:11" s="22" customFormat="1" ht="54" customHeight="1" x14ac:dyDescent="0.25">
      <c r="A37" s="23">
        <v>28</v>
      </c>
      <c r="B37" s="51" t="s">
        <v>57</v>
      </c>
      <c r="C37" s="43" t="s">
        <v>77</v>
      </c>
      <c r="D37" s="43"/>
      <c r="E37" s="45"/>
    </row>
    <row r="38" spans="1:11" s="22" customFormat="1" ht="58.5" customHeight="1" x14ac:dyDescent="0.25">
      <c r="A38" s="23">
        <v>29</v>
      </c>
      <c r="B38" s="38" t="s">
        <v>58</v>
      </c>
      <c r="C38" s="43" t="s">
        <v>77</v>
      </c>
      <c r="D38" s="43"/>
      <c r="E38" s="45"/>
    </row>
    <row r="39" spans="1:11" s="22" customFormat="1" ht="51.75" customHeight="1" x14ac:dyDescent="0.25">
      <c r="A39" s="23">
        <v>30</v>
      </c>
      <c r="B39" s="38" t="s">
        <v>59</v>
      </c>
      <c r="C39" s="43"/>
      <c r="D39" s="43"/>
      <c r="E39" s="45"/>
    </row>
    <row r="40" spans="1:11" s="22" customFormat="1" ht="48" customHeight="1" x14ac:dyDescent="0.25">
      <c r="A40" s="23">
        <v>31</v>
      </c>
      <c r="B40" s="38" t="s">
        <v>60</v>
      </c>
      <c r="C40" s="43"/>
      <c r="D40" s="43"/>
      <c r="E40" s="45"/>
    </row>
    <row r="41" spans="1:11" s="22" customFormat="1" ht="73.5" customHeight="1" x14ac:dyDescent="0.25">
      <c r="A41" s="23">
        <v>32</v>
      </c>
      <c r="B41" s="38" t="s">
        <v>61</v>
      </c>
      <c r="C41" s="43"/>
      <c r="D41" s="43"/>
      <c r="E41" s="45"/>
    </row>
    <row r="42" spans="1:11" s="22" customFormat="1" ht="73.5" customHeight="1" x14ac:dyDescent="0.25">
      <c r="A42" s="23">
        <v>33</v>
      </c>
      <c r="B42" s="38" t="s">
        <v>62</v>
      </c>
      <c r="C42" s="43" t="s">
        <v>77</v>
      </c>
      <c r="D42" s="43"/>
      <c r="E42" s="45"/>
    </row>
    <row r="43" spans="1:11" s="22" customFormat="1" ht="63.75" customHeight="1" x14ac:dyDescent="0.25">
      <c r="A43" s="23">
        <v>34</v>
      </c>
      <c r="B43" s="38" t="s">
        <v>63</v>
      </c>
      <c r="C43" s="43"/>
      <c r="D43" s="43"/>
      <c r="E43" s="45"/>
    </row>
    <row r="44" spans="1:11" ht="36.75" customHeight="1" x14ac:dyDescent="0.25">
      <c r="A44" s="26"/>
      <c r="B44" s="25"/>
      <c r="C44" s="27"/>
      <c r="D44" s="27"/>
      <c r="E44" s="28"/>
      <c r="F44" s="22"/>
      <c r="G44" s="22"/>
      <c r="H44" s="22"/>
      <c r="I44" s="22"/>
      <c r="J44" s="22"/>
    </row>
    <row r="45" spans="1:11" ht="15.75" x14ac:dyDescent="0.25">
      <c r="A45" s="29" t="s">
        <v>43</v>
      </c>
      <c r="B45" s="30" t="s">
        <v>1</v>
      </c>
      <c r="C45" s="31"/>
      <c r="D45" s="31"/>
      <c r="E45" s="22"/>
      <c r="F45" s="22"/>
      <c r="G45" s="22"/>
      <c r="H45" s="22"/>
      <c r="I45" s="22"/>
      <c r="J45" s="22"/>
      <c r="K45" s="4"/>
    </row>
    <row r="46" spans="1:11" s="2" customFormat="1" ht="16.5" customHeight="1" x14ac:dyDescent="0.25">
      <c r="A46" s="32"/>
      <c r="B46" s="69"/>
      <c r="C46" s="69"/>
      <c r="D46" s="69"/>
      <c r="E46" s="69"/>
      <c r="F46" s="35"/>
      <c r="G46" s="32"/>
      <c r="H46" s="32"/>
      <c r="I46" s="32"/>
      <c r="J46" s="32"/>
    </row>
    <row r="47" spans="1:11" s="2" customFormat="1" ht="21" customHeight="1" x14ac:dyDescent="0.25">
      <c r="A47" s="32"/>
      <c r="B47" s="69"/>
      <c r="C47" s="69"/>
      <c r="D47" s="69"/>
      <c r="E47" s="69"/>
      <c r="F47" s="35"/>
      <c r="G47" s="32"/>
      <c r="H47" s="32"/>
      <c r="I47" s="32"/>
      <c r="J47" s="32"/>
    </row>
    <row r="48" spans="1:11" s="2" customFormat="1" ht="18.75" x14ac:dyDescent="0.3">
      <c r="A48" s="32"/>
      <c r="B48" s="33"/>
      <c r="C48" s="34"/>
      <c r="D48" s="35"/>
      <c r="E48" s="35"/>
      <c r="F48" s="32"/>
      <c r="G48" s="32"/>
      <c r="H48" s="32"/>
      <c r="I48" s="32"/>
      <c r="J48" s="32"/>
    </row>
    <row r="49" spans="1:11" s="2" customFormat="1" ht="18.75" x14ac:dyDescent="0.3">
      <c r="A49" s="32"/>
      <c r="B49" s="33"/>
      <c r="C49" s="34"/>
      <c r="D49" s="35"/>
      <c r="E49" s="35"/>
      <c r="F49" s="32"/>
      <c r="G49" s="32"/>
      <c r="H49" s="32"/>
      <c r="I49" s="32"/>
      <c r="J49" s="32"/>
    </row>
    <row r="50" spans="1:11" x14ac:dyDescent="0.25">
      <c r="E50" s="4"/>
      <c r="F50" s="4"/>
      <c r="G50" s="4"/>
      <c r="H50" s="4"/>
      <c r="I50" s="4"/>
      <c r="J50" s="4"/>
      <c r="K50" s="4"/>
    </row>
    <row r="51" spans="1:11" x14ac:dyDescent="0.25">
      <c r="E51" s="4"/>
      <c r="F51" s="4"/>
      <c r="G51" s="4"/>
      <c r="H51" s="4"/>
      <c r="I51" s="4"/>
      <c r="J51" s="4"/>
      <c r="K51" s="4"/>
    </row>
  </sheetData>
  <sheetProtection formatColumns="0" formatRows="0"/>
  <mergeCells count="10">
    <mergeCell ref="A3:E3"/>
    <mergeCell ref="A4:E4"/>
    <mergeCell ref="A5:E5"/>
    <mergeCell ref="A6:E6"/>
    <mergeCell ref="B46:E47"/>
    <mergeCell ref="A7:D7"/>
    <mergeCell ref="A8:A9"/>
    <mergeCell ref="B8:B9"/>
    <mergeCell ref="C8:C9"/>
    <mergeCell ref="D8:E8"/>
  </mergeCells>
  <phoneticPr fontId="0" type="noConversion"/>
  <pageMargins left="0.25" right="0.25" top="0.75" bottom="0.75" header="0.3" footer="0.3"/>
  <pageSetup paperSize="9" scale="72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мероприятия</vt:lpstr>
      <vt:lpstr>мероприятия!Область_печати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</cp:lastModifiedBy>
  <cp:lastPrinted>2016-12-16T11:41:06Z</cp:lastPrinted>
  <dcterms:created xsi:type="dcterms:W3CDTF">2014-09-03T13:07:03Z</dcterms:created>
  <dcterms:modified xsi:type="dcterms:W3CDTF">2018-03-05T10:20:10Z</dcterms:modified>
</cp:coreProperties>
</file>